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'Taul1'!$B$5:$G$42</definedName>
  </definedNames>
  <calcPr fullCalcOnLoad="1"/>
</workbook>
</file>

<file path=xl/sharedStrings.xml><?xml version="1.0" encoding="utf-8"?>
<sst xmlns="http://schemas.openxmlformats.org/spreadsheetml/2006/main" count="39" uniqueCount="39">
  <si>
    <t>kp</t>
  </si>
  <si>
    <t>nimi</t>
  </si>
  <si>
    <t>määräraha</t>
  </si>
  <si>
    <t>Käyttötalous</t>
  </si>
  <si>
    <t>Käyttötalous yhteensä</t>
  </si>
  <si>
    <t>muutos</t>
  </si>
  <si>
    <t>Yhteensä</t>
  </si>
  <si>
    <t>TALOUSARVIOMUUTOKSET 2020</t>
  </si>
  <si>
    <t>Kannelmäen seurakunta</t>
  </si>
  <si>
    <t>Pitäjänmäen seurakunta</t>
  </si>
  <si>
    <t>Pakilan seurakunta</t>
  </si>
  <si>
    <t>Haagan seurakunta</t>
  </si>
  <si>
    <t>Paavalin seurakunta</t>
  </si>
  <si>
    <t>Kallion seurakunta</t>
  </si>
  <si>
    <t>Tuomiokirkonseurakunta</t>
  </si>
  <si>
    <t>Matteus församling</t>
  </si>
  <si>
    <t>Vuosaaren seurakunta</t>
  </si>
  <si>
    <t>Herttoniemen seurakunta</t>
  </si>
  <si>
    <t>Petrus församling</t>
  </si>
  <si>
    <t>Vartiokylän seurakunta</t>
  </si>
  <si>
    <t>Munkkiniemen seurakunta</t>
  </si>
  <si>
    <t>Lauttasaaren seurakunta</t>
  </si>
  <si>
    <t>Roihuvuoren seurakunta</t>
  </si>
  <si>
    <t>Mikaelin seurakunta</t>
  </si>
  <si>
    <t>Malmin seurakunta</t>
  </si>
  <si>
    <t>Oulunkylän seurakunta</t>
  </si>
  <si>
    <t>Töölön seurakunta</t>
  </si>
  <si>
    <t>Johannes församling</t>
  </si>
  <si>
    <t>Yhteinen seurakuntatyö</t>
  </si>
  <si>
    <t>Sisäinen tarkastus</t>
  </si>
  <si>
    <t>Viestintäpalvelut</t>
  </si>
  <si>
    <t>Mediatoimitus</t>
  </si>
  <si>
    <t>Suorituslisä</t>
  </si>
  <si>
    <t>kustannuspaikoille:</t>
  </si>
  <si>
    <t xml:space="preserve">varauksiin. Jaetut suorituslisät jakaantuvat seuraavasti joten kehys- ja  talousarviomuutosta anotaan seuraaville </t>
  </si>
  <si>
    <t>Suorituslisään on varattu 660.000 euroa vuoden 2020 kehykseen ja talousarvioon Henkilöstöpalveluiden</t>
  </si>
  <si>
    <t>Kiinteistötoimi (kiinteistötoimisto)</t>
  </si>
  <si>
    <t>Hallinto-osasto (yleishallinto)</t>
  </si>
  <si>
    <t>Hautaustoimi (hautausmaahallinto)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</si>
</sst>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Fill="1" applyBorder="1" applyAlignment="1" quotePrefix="1">
      <alignment/>
    </xf>
    <xf numFmtId="3" fontId="2" fillId="0" borderId="10" xfId="0" applyNumberFormat="1" applyFont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showGridLines="0" tabSelected="1" zoomScalePageLayoutView="0" workbookViewId="0" topLeftCell="A2">
      <selection activeCell="B5" sqref="B5"/>
    </sheetView>
  </sheetViews>
  <sheetFormatPr defaultColWidth="9.140625" defaultRowHeight="12.75"/>
  <cols>
    <col min="1" max="1" width="10.7109375" style="0" bestFit="1" customWidth="1"/>
    <col min="2" max="2" width="12.8515625" style="0" customWidth="1"/>
    <col min="3" max="3" width="4.421875" style="0" customWidth="1"/>
    <col min="4" max="4" width="29.57421875" style="0" customWidth="1"/>
    <col min="5" max="5" width="10.7109375" style="10" customWidth="1"/>
    <col min="6" max="6" width="10.7109375" style="9" bestFit="1" customWidth="1"/>
    <col min="7" max="7" width="28.57421875" style="0" customWidth="1"/>
  </cols>
  <sheetData>
    <row r="3" ht="12.75">
      <c r="B3" s="3" t="s">
        <v>7</v>
      </c>
    </row>
    <row r="4" spans="2:7" ht="12.75">
      <c r="B4" s="39"/>
      <c r="C4" s="40"/>
      <c r="D4" s="40"/>
      <c r="E4" s="41"/>
      <c r="F4" s="42"/>
      <c r="G4" s="43"/>
    </row>
    <row r="5" spans="2:7" ht="12.75">
      <c r="B5" s="17" t="s">
        <v>3</v>
      </c>
      <c r="C5" s="18"/>
      <c r="D5" s="18"/>
      <c r="E5" s="19"/>
      <c r="F5" s="20"/>
      <c r="G5" s="15"/>
    </row>
    <row r="6" spans="2:7" ht="12.75">
      <c r="B6" s="38" t="s">
        <v>35</v>
      </c>
      <c r="C6" s="18"/>
      <c r="D6" s="18"/>
      <c r="E6" s="19"/>
      <c r="F6" s="20"/>
      <c r="G6" s="15"/>
    </row>
    <row r="7" spans="2:7" ht="12.75">
      <c r="B7" s="38" t="s">
        <v>34</v>
      </c>
      <c r="C7" s="18"/>
      <c r="D7" s="18"/>
      <c r="E7" s="19"/>
      <c r="F7" s="20"/>
      <c r="G7" s="15"/>
    </row>
    <row r="8" spans="2:7" ht="12.75">
      <c r="B8" s="38" t="s">
        <v>33</v>
      </c>
      <c r="C8" s="18"/>
      <c r="D8" s="18"/>
      <c r="E8" s="19"/>
      <c r="F8" s="20"/>
      <c r="G8" s="15"/>
    </row>
    <row r="9" spans="2:7" s="7" customFormat="1" ht="12.75">
      <c r="B9" s="4" t="s">
        <v>0</v>
      </c>
      <c r="C9" s="5" t="s">
        <v>1</v>
      </c>
      <c r="D9" s="5"/>
      <c r="E9" s="6" t="s">
        <v>2</v>
      </c>
      <c r="F9" s="6" t="s">
        <v>5</v>
      </c>
      <c r="G9" s="6" t="s">
        <v>6</v>
      </c>
    </row>
    <row r="10" spans="2:7" s="7" customFormat="1" ht="12.75">
      <c r="B10" s="32"/>
      <c r="C10" s="33"/>
      <c r="D10" s="33"/>
      <c r="E10" s="25"/>
      <c r="F10" s="25"/>
      <c r="G10" s="25"/>
    </row>
    <row r="11" spans="2:7" ht="12.75">
      <c r="B11" s="1">
        <v>2041010000</v>
      </c>
      <c r="C11" s="18" t="s">
        <v>8</v>
      </c>
      <c r="D11" s="18"/>
      <c r="E11" s="11"/>
      <c r="F11" s="35">
        <v>6745.518</v>
      </c>
      <c r="G11" s="2">
        <f>+E11+F11</f>
        <v>6745.518</v>
      </c>
    </row>
    <row r="12" spans="2:7" s="3" customFormat="1" ht="12.75">
      <c r="B12" s="36">
        <v>2231010000</v>
      </c>
      <c r="C12" s="34" t="s">
        <v>9</v>
      </c>
      <c r="D12" s="18"/>
      <c r="E12" s="11"/>
      <c r="F12" s="35">
        <v>4497.012</v>
      </c>
      <c r="G12" s="2">
        <f aca="true" t="shared" si="0" ref="G12:G40">+E12+F12</f>
        <v>4497.012</v>
      </c>
    </row>
    <row r="13" spans="2:7" ht="12.75">
      <c r="B13" s="1">
        <v>2221010000</v>
      </c>
      <c r="C13" s="22" t="s">
        <v>10</v>
      </c>
      <c r="D13" s="18"/>
      <c r="E13" s="11"/>
      <c r="F13" s="35">
        <v>6745.518</v>
      </c>
      <c r="G13" s="2">
        <f t="shared" si="0"/>
        <v>6745.518</v>
      </c>
    </row>
    <row r="14" spans="2:7" ht="12.75">
      <c r="B14" s="1">
        <v>2011010000</v>
      </c>
      <c r="C14" s="13" t="s">
        <v>11</v>
      </c>
      <c r="D14" s="8"/>
      <c r="E14" s="11"/>
      <c r="F14" s="35">
        <v>11242.529999999999</v>
      </c>
      <c r="G14" s="2">
        <f t="shared" si="0"/>
        <v>11242.529999999999</v>
      </c>
    </row>
    <row r="15" spans="2:7" ht="12.75">
      <c r="B15" s="1">
        <v>2211010000</v>
      </c>
      <c r="C15" s="8" t="s">
        <v>12</v>
      </c>
      <c r="D15" s="18"/>
      <c r="E15" s="11"/>
      <c r="F15" s="35">
        <v>11242.529999999999</v>
      </c>
      <c r="G15" s="2">
        <f t="shared" si="0"/>
        <v>11242.529999999999</v>
      </c>
    </row>
    <row r="16" spans="2:7" ht="12.75">
      <c r="B16" s="1">
        <v>2011010000</v>
      </c>
      <c r="C16" s="8" t="s">
        <v>13</v>
      </c>
      <c r="D16" s="18"/>
      <c r="E16" s="11"/>
      <c r="F16" s="35">
        <v>20236.554</v>
      </c>
      <c r="G16" s="2">
        <f t="shared" si="0"/>
        <v>20236.554</v>
      </c>
    </row>
    <row r="17" spans="2:7" ht="12.75">
      <c r="B17" s="1">
        <v>2261010000</v>
      </c>
      <c r="C17" s="8" t="s">
        <v>14</v>
      </c>
      <c r="D17" s="18"/>
      <c r="E17" s="11"/>
      <c r="F17" s="35">
        <v>26982.072</v>
      </c>
      <c r="G17" s="2">
        <f t="shared" si="0"/>
        <v>26982.072</v>
      </c>
    </row>
    <row r="18" spans="2:7" ht="12.75">
      <c r="B18" s="1">
        <v>2371010000</v>
      </c>
      <c r="C18" s="8" t="s">
        <v>15</v>
      </c>
      <c r="D18" s="18"/>
      <c r="E18" s="11"/>
      <c r="F18" s="35">
        <v>8994.024</v>
      </c>
      <c r="G18" s="2">
        <f t="shared" si="0"/>
        <v>8994.024</v>
      </c>
    </row>
    <row r="19" spans="2:7" ht="12.75">
      <c r="B19" s="1">
        <v>2351010000</v>
      </c>
      <c r="C19" s="8" t="s">
        <v>16</v>
      </c>
      <c r="D19" s="18"/>
      <c r="E19" s="11"/>
      <c r="F19" s="35">
        <v>17988.048</v>
      </c>
      <c r="G19" s="2">
        <f t="shared" si="0"/>
        <v>17988.048</v>
      </c>
    </row>
    <row r="20" spans="2:7" ht="12.75">
      <c r="B20" s="1">
        <v>2021010000</v>
      </c>
      <c r="C20" s="8" t="s">
        <v>17</v>
      </c>
      <c r="D20" s="18"/>
      <c r="E20" s="11"/>
      <c r="F20" s="35">
        <v>11242.529999999999</v>
      </c>
      <c r="G20" s="2">
        <f t="shared" si="0"/>
        <v>11242.529999999999</v>
      </c>
    </row>
    <row r="21" spans="2:7" ht="12.75">
      <c r="B21" s="1">
        <v>2381010000</v>
      </c>
      <c r="C21" s="8" t="s">
        <v>18</v>
      </c>
      <c r="D21" s="18"/>
      <c r="E21" s="11"/>
      <c r="F21" s="35">
        <v>8994.024</v>
      </c>
      <c r="G21" s="2">
        <f t="shared" si="0"/>
        <v>8994.024</v>
      </c>
    </row>
    <row r="22" spans="2:7" ht="12.75">
      <c r="B22" s="1">
        <v>2341010000</v>
      </c>
      <c r="C22" s="8" t="s">
        <v>19</v>
      </c>
      <c r="D22" s="18"/>
      <c r="E22" s="11"/>
      <c r="F22" s="35">
        <v>11242.529999999999</v>
      </c>
      <c r="G22" s="2">
        <f t="shared" si="0"/>
        <v>11242.529999999999</v>
      </c>
    </row>
    <row r="23" spans="2:7" ht="12.75">
      <c r="B23" s="1">
        <v>2191010000</v>
      </c>
      <c r="C23" s="8" t="s">
        <v>20</v>
      </c>
      <c r="D23" s="18"/>
      <c r="E23" s="11"/>
      <c r="F23" s="35">
        <v>8994.024</v>
      </c>
      <c r="G23" s="2">
        <f t="shared" si="0"/>
        <v>8994.024</v>
      </c>
    </row>
    <row r="24" spans="2:7" ht="12.75">
      <c r="B24" s="1">
        <v>2051010000</v>
      </c>
      <c r="C24" s="8" t="s">
        <v>21</v>
      </c>
      <c r="D24" s="18"/>
      <c r="E24" s="11"/>
      <c r="F24" s="35">
        <v>11242.529999999999</v>
      </c>
      <c r="G24" s="2">
        <f t="shared" si="0"/>
        <v>11242.529999999999</v>
      </c>
    </row>
    <row r="25" spans="2:7" ht="12.75">
      <c r="B25" s="1">
        <v>2241010000</v>
      </c>
      <c r="C25" s="8" t="s">
        <v>22</v>
      </c>
      <c r="D25" s="18"/>
      <c r="E25" s="11"/>
      <c r="F25" s="35">
        <v>17988.048</v>
      </c>
      <c r="G25" s="2">
        <f t="shared" si="0"/>
        <v>17988.048</v>
      </c>
    </row>
    <row r="26" spans="2:7" ht="12.75">
      <c r="B26" s="1">
        <v>2181010000</v>
      </c>
      <c r="C26" s="8" t="s">
        <v>23</v>
      </c>
      <c r="D26" s="18"/>
      <c r="E26" s="11"/>
      <c r="F26" s="35">
        <v>24733.566</v>
      </c>
      <c r="G26" s="2">
        <f t="shared" si="0"/>
        <v>24733.566</v>
      </c>
    </row>
    <row r="27" spans="2:7" ht="12.75">
      <c r="B27" s="36">
        <v>2071010000</v>
      </c>
      <c r="C27" s="8" t="s">
        <v>24</v>
      </c>
      <c r="D27" s="21"/>
      <c r="E27" s="11"/>
      <c r="F27" s="35">
        <v>51715.63799999999</v>
      </c>
      <c r="G27" s="2">
        <f t="shared" si="0"/>
        <v>51715.63799999999</v>
      </c>
    </row>
    <row r="28" spans="2:7" ht="12.75">
      <c r="B28" s="1">
        <v>2201010000</v>
      </c>
      <c r="C28" s="13" t="s">
        <v>25</v>
      </c>
      <c r="D28" s="18"/>
      <c r="E28" s="11"/>
      <c r="F28" s="35">
        <v>17988.048</v>
      </c>
      <c r="G28" s="2">
        <f t="shared" si="0"/>
        <v>17988.048</v>
      </c>
    </row>
    <row r="29" spans="2:7" ht="12.75">
      <c r="B29" s="1">
        <v>2331010000</v>
      </c>
      <c r="C29" s="13" t="s">
        <v>26</v>
      </c>
      <c r="D29" s="18"/>
      <c r="E29" s="11"/>
      <c r="F29" s="35">
        <v>40473.108</v>
      </c>
      <c r="G29" s="2">
        <f t="shared" si="0"/>
        <v>40473.108</v>
      </c>
    </row>
    <row r="30" spans="2:7" ht="12.75">
      <c r="B30" s="36">
        <v>2361010000</v>
      </c>
      <c r="C30" s="8" t="s">
        <v>27</v>
      </c>
      <c r="D30" s="21"/>
      <c r="E30" s="11"/>
      <c r="F30" s="35">
        <v>11242.529999999999</v>
      </c>
      <c r="G30" s="2">
        <f t="shared" si="0"/>
        <v>11242.529999999999</v>
      </c>
    </row>
    <row r="31" spans="2:7" ht="12.75">
      <c r="B31" s="12"/>
      <c r="C31" s="14"/>
      <c r="D31" s="21"/>
      <c r="E31" s="11"/>
      <c r="F31" s="35"/>
      <c r="G31" s="2"/>
    </row>
    <row r="32" spans="1:7" ht="12.75">
      <c r="A32" s="37"/>
      <c r="B32" s="36">
        <v>1311050000</v>
      </c>
      <c r="C32" s="13" t="s">
        <v>37</v>
      </c>
      <c r="D32" s="21"/>
      <c r="E32" s="11"/>
      <c r="F32" s="35">
        <v>35976.096</v>
      </c>
      <c r="G32" s="2">
        <f t="shared" si="0"/>
        <v>35976.096</v>
      </c>
    </row>
    <row r="33" spans="1:8" ht="12.75">
      <c r="A33" s="37"/>
      <c r="B33" s="1">
        <v>5015010000</v>
      </c>
      <c r="C33" s="23" t="s">
        <v>36</v>
      </c>
      <c r="D33" s="18"/>
      <c r="E33" s="11"/>
      <c r="F33" s="35">
        <v>8994</v>
      </c>
      <c r="G33" s="2">
        <f t="shared" si="0"/>
        <v>8994</v>
      </c>
      <c r="H33" s="37"/>
    </row>
    <row r="34" spans="1:8" ht="12.75">
      <c r="A34" s="37"/>
      <c r="B34" s="45">
        <v>4014010000</v>
      </c>
      <c r="C34" s="23" t="s">
        <v>38</v>
      </c>
      <c r="D34" s="18"/>
      <c r="E34" s="11"/>
      <c r="F34" s="35">
        <v>62958</v>
      </c>
      <c r="G34" s="2">
        <f t="shared" si="0"/>
        <v>62958</v>
      </c>
      <c r="H34" s="37"/>
    </row>
    <row r="35" spans="2:7" ht="12.75">
      <c r="B35" s="1">
        <v>3021010000</v>
      </c>
      <c r="C35" s="22" t="s">
        <v>28</v>
      </c>
      <c r="D35" s="18"/>
      <c r="E35" s="11"/>
      <c r="F35" s="35">
        <v>76449.204</v>
      </c>
      <c r="G35" s="2">
        <f t="shared" si="0"/>
        <v>76449.204</v>
      </c>
    </row>
    <row r="36" spans="2:7" ht="12.75">
      <c r="B36" s="36">
        <v>1021050001</v>
      </c>
      <c r="C36" s="22" t="s">
        <v>29</v>
      </c>
      <c r="D36" s="21"/>
      <c r="E36" s="11"/>
      <c r="F36" s="35">
        <v>2248.506</v>
      </c>
      <c r="G36" s="2">
        <f t="shared" si="0"/>
        <v>2248.506</v>
      </c>
    </row>
    <row r="37" spans="2:7" ht="12.75">
      <c r="B37" s="1">
        <v>3502100000</v>
      </c>
      <c r="C37" s="13" t="s">
        <v>30</v>
      </c>
      <c r="D37" s="21"/>
      <c r="E37" s="11"/>
      <c r="F37" s="35">
        <v>2248.506</v>
      </c>
      <c r="G37" s="2">
        <f t="shared" si="0"/>
        <v>2248.506</v>
      </c>
    </row>
    <row r="38" spans="2:7" ht="12.75">
      <c r="B38" s="1">
        <v>3512100000</v>
      </c>
      <c r="C38" s="13" t="s">
        <v>31</v>
      </c>
      <c r="D38" s="21"/>
      <c r="E38" s="11"/>
      <c r="F38" s="35">
        <v>8994.024</v>
      </c>
      <c r="G38" s="2">
        <f t="shared" si="0"/>
        <v>8994.024</v>
      </c>
    </row>
    <row r="39" spans="2:7" ht="12.75">
      <c r="B39" s="31"/>
      <c r="C39" s="14"/>
      <c r="D39" s="21"/>
      <c r="E39" s="11"/>
      <c r="F39" s="20"/>
      <c r="G39" s="2"/>
    </row>
    <row r="40" spans="2:7" ht="12.75">
      <c r="B40" s="1">
        <v>1931080002</v>
      </c>
      <c r="C40" s="13" t="s">
        <v>32</v>
      </c>
      <c r="D40" s="21"/>
      <c r="E40" s="30">
        <v>660000</v>
      </c>
      <c r="F40" s="30">
        <v>-528399</v>
      </c>
      <c r="G40" s="44">
        <f t="shared" si="0"/>
        <v>131601</v>
      </c>
    </row>
    <row r="41" spans="2:7" ht="13.5" customHeight="1" thickBot="1">
      <c r="B41" s="1"/>
      <c r="C41" s="24"/>
      <c r="D41" s="22"/>
      <c r="E41" s="16"/>
      <c r="F41" s="30"/>
      <c r="G41" s="2"/>
    </row>
    <row r="42" spans="2:7" s="3" customFormat="1" ht="19.5" customHeight="1">
      <c r="B42" s="26" t="s">
        <v>4</v>
      </c>
      <c r="C42" s="27"/>
      <c r="D42" s="27"/>
      <c r="E42" s="28">
        <f>SUM(E12:E40)</f>
        <v>660000</v>
      </c>
      <c r="F42" s="28">
        <f>SUM(F11:F41)</f>
        <v>-0.28200000000651926</v>
      </c>
      <c r="G42" s="29">
        <f>SUM(G11:G41)</f>
        <v>659999.718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tellervo.murtoniemi</dc:creator>
  <cp:keywords/>
  <dc:description/>
  <cp:lastModifiedBy>Berner Susanne</cp:lastModifiedBy>
  <cp:lastPrinted>2017-11-14T07:49:36Z</cp:lastPrinted>
  <dcterms:created xsi:type="dcterms:W3CDTF">2009-10-21T09:16:16Z</dcterms:created>
  <dcterms:modified xsi:type="dcterms:W3CDTF">2020-04-14T07:51:33Z</dcterms:modified>
  <cp:category/>
  <cp:version/>
  <cp:contentType/>
  <cp:contentStatus/>
</cp:coreProperties>
</file>